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645" activeTab="0"/>
  </bookViews>
  <sheets>
    <sheet name="водосток 1500" sheetId="1" r:id="rId1"/>
  </sheets>
  <definedNames>
    <definedName name="CO">#REF!</definedName>
    <definedName name="coef">#REF!</definedName>
    <definedName name="k">#REF!</definedName>
    <definedName name="kuficent">#REF!</definedName>
    <definedName name="_xlnm.Print_Area" localSheetId="0">'водосток 1500'!$A$1:$G$45</definedName>
    <definedName name="_xlnm.Print_Titles" localSheetId="0">'водосток 1500'!$7:$7</definedName>
  </definedNames>
  <calcPr fullCalcOnLoad="1"/>
</workbook>
</file>

<file path=xl/sharedStrings.xml><?xml version="1.0" encoding="utf-8"?>
<sst xmlns="http://schemas.openxmlformats.org/spreadsheetml/2006/main" count="62" uniqueCount="51">
  <si>
    <t>Описание на видовете работи</t>
  </si>
  <si>
    <t>ПЪТНИ РАБОТИ</t>
  </si>
  <si>
    <t>ЗЕМНИ РАБОТИ</t>
  </si>
  <si>
    <t>ПРЕДВАРИТЕЛНИ РАБОТИ</t>
  </si>
  <si>
    <t>ВРЕМЕННА ОРГАНИЗАЦИЯ НА ДВИЖЕНИЕТО</t>
  </si>
  <si>
    <t>№</t>
  </si>
  <si>
    <t>м</t>
  </si>
  <si>
    <t>т</t>
  </si>
  <si>
    <t>бр</t>
  </si>
  <si>
    <t xml:space="preserve">Кол-во </t>
  </si>
  <si>
    <t xml:space="preserve">Доставка и полагане на първи битумен разлив </t>
  </si>
  <si>
    <t xml:space="preserve">Доставка и полагане на втори битумен разлив </t>
  </si>
  <si>
    <t>Доставка и полагане на трошен камък с подбрана зърнометрия за основа, вкл. всички свързани с това разходи - 15см</t>
  </si>
  <si>
    <t>Доставка и полагане на несортиран трошен камък за основа, вкл. всички свързани с това разходи - 55см</t>
  </si>
  <si>
    <t>БОРДЮРИ</t>
  </si>
  <si>
    <t>ОТВОДНЯВАНЕ</t>
  </si>
  <si>
    <t>Доставка и полагане на вибропресован бордюр 18/35/50 cм вкл. всички свързани с това разходи.</t>
  </si>
  <si>
    <t>Разкъртване на бетонови бордюри и депониране на обект</t>
  </si>
  <si>
    <t>Доставка и полагане на неплътен асфалтобетон с дебелина min 4 см</t>
  </si>
  <si>
    <t>Изкоп с багер на неподходящ материал , вкл. натоварване, превоз на определено разстояние, разтоварване на депо</t>
  </si>
  <si>
    <t>Доставка и монтаж на пътни знаци за временна организация на движението</t>
  </si>
  <si>
    <t xml:space="preserve">        </t>
  </si>
  <si>
    <t xml:space="preserve">Доставка и полагане на плътен асфалтобетон тип А за износващ пласт с дебелина в уплътнено състояние 4 см </t>
  </si>
  <si>
    <t>Рязане на съществуваща асфалтобетонова настилка с фугорезачка или циркуляр, включително всички свързани с това разходи</t>
  </si>
  <si>
    <t>m'</t>
  </si>
  <si>
    <t>Демонтаж на същ. СПО при път III-118</t>
  </si>
  <si>
    <t>Доставка и полагане на обратна засипка за водосток от дрениращ материал (речна баластра)</t>
  </si>
  <si>
    <t>Доставка и монтаж на единична  предпазна ограда  тип N2W5, включително всички свързани с това разходи</t>
  </si>
  <si>
    <t>Доставка и монтаж на начало и край на предпазната ограда тип N2W5, включително всички свързани с това разходи</t>
  </si>
  <si>
    <t>бр.</t>
  </si>
  <si>
    <t xml:space="preserve">Обработка на контактни повърхности – стара/нова настилка с битум и каменно брашно </t>
  </si>
  <si>
    <t>м'</t>
  </si>
  <si>
    <t>Разкъртване на съществуваща асфалтобетонова настилка до 8 см</t>
  </si>
  <si>
    <t>Укрепване и разкрепване на изкоп за водосток</t>
  </si>
  <si>
    <t>Изграждане на СТБ водосток ф1500 вкл. вточно казанче, крила и подложен бетон</t>
  </si>
  <si>
    <t>НЕПРЕДВИДЕНИ РАЗХОДИ 5%:</t>
  </si>
  <si>
    <t>ДДС:</t>
  </si>
  <si>
    <t>ОБЩО ЗА ОБЕКТА:</t>
  </si>
  <si>
    <t>Съставил : .............................</t>
  </si>
  <si>
    <t>ОБЕКТ: Преминаване на  стоманобетонов водосток ф1500 през Републикански път III-118 при Възстановяване на ул. „Вит“, с. Подем и изграждане на система за предпазване от дъждовните води</t>
  </si>
  <si>
    <t>ВЪЗЛОЖИТЕЛ: ОБЩИНА ДОЛНА МИТРОПОЛИЯ</t>
  </si>
  <si>
    <t xml:space="preserve">УЧАСТНИК: </t>
  </si>
  <si>
    <t xml:space="preserve">КОЛИЧЕСТВЕНО СТОЙНОСТНА СМЕТКА      
</t>
  </si>
  <si>
    <t>Шифър/  Основание</t>
  </si>
  <si>
    <t>Ед.        М-ка</t>
  </si>
  <si>
    <t>Ед. цена,            лв.</t>
  </si>
  <si>
    <t>Стойност,                лв.</t>
  </si>
  <si>
    <r>
      <t>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</si>
  <si>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3</t>
    </r>
  </si>
  <si>
    <t>ОБЩА СТОЙНОСТ СМР (без ДДС):</t>
  </si>
  <si>
    <t>ОБЩА СТОЙНОСТ: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</si>
</sst>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  <numFmt numFmtId="187" formatCode="0.0"/>
    <numFmt numFmtId="188" formatCode="_-* #,##0\ _л_в_-;\-* #,##0\ _л_в_-;_-* &quot;-&quot;??\ _л_в_-;_-@_-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\+000.00"/>
    <numFmt numFmtId="196" formatCode="0\+000"/>
    <numFmt numFmtId="197" formatCode="#,##0.0"/>
    <numFmt numFmtId="198" formatCode="##0.00"/>
    <numFmt numFmtId="199" formatCode="#,##0.00&quot; лв&quot;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_-* #,##0_-;\-* #,##0_-;_-* &quot;-&quot;??_-;_-@_-"/>
    <numFmt numFmtId="203" formatCode="#,##0.000"/>
  </numFmts>
  <fonts count="53">
    <font>
      <sz val="10"/>
      <name val="Arial"/>
      <family val="0"/>
    </font>
    <font>
      <sz val="10"/>
      <name val="Timok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0" fillId="0" borderId="0" xfId="59" applyFont="1" applyAlignment="1">
      <alignment horizontal="center" vertical="center" wrapText="1"/>
      <protection/>
    </xf>
    <xf numFmtId="0" fontId="30" fillId="0" borderId="0" xfId="59" applyFont="1" applyAlignment="1">
      <alignment horizontal="left" vertical="center" wrapText="1"/>
      <protection/>
    </xf>
    <xf numFmtId="4" fontId="27" fillId="32" borderId="10" xfId="0" applyNumberFormat="1" applyFont="1" applyFill="1" applyBorder="1" applyAlignment="1">
      <alignment horizontal="center" vertical="center" wrapText="1"/>
    </xf>
    <xf numFmtId="4" fontId="28" fillId="32" borderId="11" xfId="0" applyNumberFormat="1" applyFont="1" applyFill="1" applyBorder="1" applyAlignment="1">
      <alignment vertical="center" wrapText="1"/>
    </xf>
    <xf numFmtId="1" fontId="27" fillId="32" borderId="11" xfId="0" applyNumberFormat="1" applyFont="1" applyFill="1" applyBorder="1" applyAlignment="1">
      <alignment horizontal="center" vertical="center" wrapText="1"/>
    </xf>
    <xf numFmtId="1" fontId="27" fillId="32" borderId="10" xfId="0" applyNumberFormat="1" applyFont="1" applyFill="1" applyBorder="1" applyAlignment="1">
      <alignment horizontal="center" vertical="center" wrapText="1"/>
    </xf>
    <xf numFmtId="4" fontId="26" fillId="0" borderId="10" xfId="59" applyNumberFormat="1" applyFont="1" applyBorder="1" applyAlignment="1">
      <alignment horizontal="center" vertical="center" wrapText="1"/>
      <protection/>
    </xf>
    <xf numFmtId="3" fontId="26" fillId="0" borderId="10" xfId="59" applyNumberFormat="1" applyFont="1" applyBorder="1" applyAlignment="1">
      <alignment horizontal="center" vertical="center" wrapText="1"/>
      <protection/>
    </xf>
    <xf numFmtId="4" fontId="26" fillId="33" borderId="10" xfId="59" applyNumberFormat="1" applyFont="1" applyFill="1" applyBorder="1" applyAlignment="1">
      <alignment horizontal="center" vertical="top" wrapText="1"/>
      <protection/>
    </xf>
    <xf numFmtId="3" fontId="27" fillId="32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7" fillId="0" borderId="11" xfId="61" applyFont="1" applyFill="1" applyBorder="1" applyAlignment="1">
      <alignment horizontal="left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4" fontId="52" fillId="32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 applyProtection="1">
      <alignment horizontal="left" vertical="center" wrapText="1"/>
      <protection/>
    </xf>
    <xf numFmtId="4" fontId="27" fillId="0" borderId="11" xfId="0" applyNumberFormat="1" applyFont="1" applyFill="1" applyBorder="1" applyAlignment="1" applyProtection="1">
      <alignment horizontal="left" vertical="center" wrapText="1"/>
      <protection/>
    </xf>
    <xf numFmtId="4" fontId="28" fillId="32" borderId="10" xfId="0" applyNumberFormat="1" applyFont="1" applyFill="1" applyBorder="1" applyAlignment="1">
      <alignment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right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right" vertical="center" wrapText="1"/>
    </xf>
    <xf numFmtId="4" fontId="26" fillId="0" borderId="13" xfId="0" applyNumberFormat="1" applyFont="1" applyFill="1" applyBorder="1" applyAlignment="1">
      <alignment vertical="center" wrapText="1"/>
    </xf>
    <xf numFmtId="4" fontId="26" fillId="0" borderId="14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_сметка  3.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workbookViewId="0" topLeftCell="A16">
      <selection activeCell="E39" sqref="E39"/>
    </sheetView>
  </sheetViews>
  <sheetFormatPr defaultColWidth="9.140625" defaultRowHeight="12.75"/>
  <cols>
    <col min="1" max="1" width="4.00390625" style="8" customWidth="1"/>
    <col min="2" max="2" width="12.00390625" style="8" customWidth="1"/>
    <col min="3" max="3" width="58.28125" style="8" customWidth="1"/>
    <col min="4" max="4" width="5.8515625" style="8" customWidth="1"/>
    <col min="5" max="5" width="11.57421875" style="14" customWidth="1"/>
    <col min="6" max="6" width="12.140625" style="12" customWidth="1"/>
    <col min="7" max="7" width="11.140625" style="12" customWidth="1"/>
    <col min="8" max="16384" width="9.140625" style="8" customWidth="1"/>
  </cols>
  <sheetData>
    <row r="1" spans="1:7" ht="27" customHeight="1">
      <c r="A1" s="7"/>
      <c r="B1" s="7"/>
      <c r="C1" s="23"/>
      <c r="D1" s="23"/>
      <c r="E1" s="23"/>
      <c r="F1" s="23"/>
      <c r="G1" s="23"/>
    </row>
    <row r="2" spans="1:7" ht="45" customHeight="1">
      <c r="A2" s="27" t="s">
        <v>39</v>
      </c>
      <c r="B2" s="27"/>
      <c r="C2" s="27"/>
      <c r="D2" s="27"/>
      <c r="E2" s="27"/>
      <c r="F2" s="27"/>
      <c r="G2" s="27"/>
    </row>
    <row r="3" spans="1:7" ht="30.75" customHeight="1">
      <c r="A3" s="27" t="s">
        <v>40</v>
      </c>
      <c r="B3" s="27"/>
      <c r="C3" s="27"/>
      <c r="D3" s="27"/>
      <c r="E3" s="27"/>
      <c r="F3" s="27"/>
      <c r="G3" s="27"/>
    </row>
    <row r="4" spans="1:7" ht="24.75" customHeight="1">
      <c r="A4" s="27" t="s">
        <v>41</v>
      </c>
      <c r="B4" s="27"/>
      <c r="C4" s="27"/>
      <c r="D4" s="27"/>
      <c r="E4" s="27"/>
      <c r="F4" s="27"/>
      <c r="G4" s="27"/>
    </row>
    <row r="5" spans="1:7" ht="24.75" customHeight="1">
      <c r="A5" s="16"/>
      <c r="B5" s="25"/>
      <c r="C5" s="25"/>
      <c r="D5" s="25"/>
      <c r="E5" s="25"/>
      <c r="F5" s="25"/>
      <c r="G5" s="25"/>
    </row>
    <row r="6" spans="1:7" ht="39.75" customHeight="1">
      <c r="A6" s="26" t="s">
        <v>42</v>
      </c>
      <c r="B6" s="26"/>
      <c r="C6" s="26"/>
      <c r="D6" s="26"/>
      <c r="E6" s="26"/>
      <c r="F6" s="26"/>
      <c r="G6" s="26"/>
    </row>
    <row r="7" spans="1:7" ht="42.75">
      <c r="A7" s="32" t="s">
        <v>5</v>
      </c>
      <c r="B7" s="32" t="s">
        <v>43</v>
      </c>
      <c r="C7" s="32" t="s">
        <v>0</v>
      </c>
      <c r="D7" s="32" t="s">
        <v>44</v>
      </c>
      <c r="E7" s="33" t="s">
        <v>9</v>
      </c>
      <c r="F7" s="34" t="s">
        <v>45</v>
      </c>
      <c r="G7" s="34" t="s">
        <v>46</v>
      </c>
    </row>
    <row r="8" spans="1:7" ht="15">
      <c r="A8" s="31"/>
      <c r="B8" s="30"/>
      <c r="C8" s="29" t="s">
        <v>3</v>
      </c>
      <c r="D8" s="28"/>
      <c r="E8" s="35"/>
      <c r="F8" s="28"/>
      <c r="G8" s="28"/>
    </row>
    <row r="9" spans="1:7" ht="30">
      <c r="A9" s="36">
        <v>1</v>
      </c>
      <c r="B9" s="37"/>
      <c r="C9" s="38" t="s">
        <v>23</v>
      </c>
      <c r="D9" s="39" t="s">
        <v>24</v>
      </c>
      <c r="E9" s="39">
        <v>60</v>
      </c>
      <c r="F9" s="39"/>
      <c r="G9" s="39"/>
    </row>
    <row r="10" spans="1:7" ht="22.5" customHeight="1">
      <c r="A10" s="36">
        <v>2</v>
      </c>
      <c r="B10" s="37"/>
      <c r="C10" s="38" t="s">
        <v>32</v>
      </c>
      <c r="D10" s="39" t="s">
        <v>47</v>
      </c>
      <c r="E10" s="39">
        <v>133</v>
      </c>
      <c r="F10" s="39"/>
      <c r="G10" s="39"/>
    </row>
    <row r="11" spans="1:7" ht="15">
      <c r="A11" s="36">
        <v>3</v>
      </c>
      <c r="B11" s="37"/>
      <c r="C11" s="38" t="s">
        <v>17</v>
      </c>
      <c r="D11" s="39" t="s">
        <v>6</v>
      </c>
      <c r="E11" s="39">
        <v>7</v>
      </c>
      <c r="F11" s="39"/>
      <c r="G11" s="39"/>
    </row>
    <row r="12" spans="1:7" ht="15">
      <c r="A12" s="36">
        <v>4</v>
      </c>
      <c r="B12" s="37"/>
      <c r="C12" s="38" t="s">
        <v>25</v>
      </c>
      <c r="D12" s="39" t="s">
        <v>6</v>
      </c>
      <c r="E12" s="39">
        <v>6</v>
      </c>
      <c r="F12" s="39"/>
      <c r="G12" s="39"/>
    </row>
    <row r="13" spans="1:7" ht="15">
      <c r="A13" s="31"/>
      <c r="B13" s="30"/>
      <c r="C13" s="29" t="s">
        <v>2</v>
      </c>
      <c r="D13" s="28"/>
      <c r="E13" s="40"/>
      <c r="F13" s="28"/>
      <c r="G13" s="28"/>
    </row>
    <row r="14" spans="1:7" ht="30">
      <c r="A14" s="36">
        <v>5</v>
      </c>
      <c r="B14" s="36"/>
      <c r="C14" s="41" t="s">
        <v>19</v>
      </c>
      <c r="D14" s="39" t="s">
        <v>48</v>
      </c>
      <c r="E14" s="39">
        <v>271</v>
      </c>
      <c r="F14" s="39"/>
      <c r="G14" s="39"/>
    </row>
    <row r="15" spans="1:7" ht="18">
      <c r="A15" s="36">
        <v>6</v>
      </c>
      <c r="B15" s="37"/>
      <c r="C15" s="42" t="s">
        <v>33</v>
      </c>
      <c r="D15" s="39" t="s">
        <v>47</v>
      </c>
      <c r="E15" s="39">
        <v>215</v>
      </c>
      <c r="F15" s="39"/>
      <c r="G15" s="39"/>
    </row>
    <row r="16" spans="1:7" ht="15">
      <c r="A16" s="31"/>
      <c r="B16" s="30"/>
      <c r="C16" s="29" t="s">
        <v>1</v>
      </c>
      <c r="D16" s="28"/>
      <c r="E16" s="40"/>
      <c r="F16" s="28"/>
      <c r="G16" s="28"/>
    </row>
    <row r="17" spans="1:7" ht="30">
      <c r="A17" s="36">
        <v>7</v>
      </c>
      <c r="B17" s="36"/>
      <c r="C17" s="41" t="s">
        <v>22</v>
      </c>
      <c r="D17" s="39" t="s">
        <v>7</v>
      </c>
      <c r="E17" s="39">
        <v>13</v>
      </c>
      <c r="F17" s="39"/>
      <c r="G17" s="39"/>
    </row>
    <row r="18" spans="1:7" ht="15">
      <c r="A18" s="36">
        <v>8</v>
      </c>
      <c r="B18" s="36"/>
      <c r="C18" s="41" t="s">
        <v>18</v>
      </c>
      <c r="D18" s="39" t="s">
        <v>7</v>
      </c>
      <c r="E18" s="39">
        <v>13</v>
      </c>
      <c r="F18" s="39"/>
      <c r="G18" s="39"/>
    </row>
    <row r="19" spans="1:7" ht="18">
      <c r="A19" s="36">
        <v>9</v>
      </c>
      <c r="B19" s="36"/>
      <c r="C19" s="41" t="s">
        <v>10</v>
      </c>
      <c r="D19" s="39" t="s">
        <v>47</v>
      </c>
      <c r="E19" s="39">
        <v>90</v>
      </c>
      <c r="F19" s="39"/>
      <c r="G19" s="39"/>
    </row>
    <row r="20" spans="1:7" ht="18">
      <c r="A20" s="36">
        <v>10</v>
      </c>
      <c r="B20" s="36"/>
      <c r="C20" s="41" t="s">
        <v>11</v>
      </c>
      <c r="D20" s="39" t="s">
        <v>47</v>
      </c>
      <c r="E20" s="39">
        <v>133</v>
      </c>
      <c r="F20" s="39"/>
      <c r="G20" s="39"/>
    </row>
    <row r="21" spans="1:7" ht="30">
      <c r="A21" s="36">
        <v>11</v>
      </c>
      <c r="B21" s="36"/>
      <c r="C21" s="41" t="s">
        <v>30</v>
      </c>
      <c r="D21" s="39" t="s">
        <v>31</v>
      </c>
      <c r="E21" s="39">
        <v>60</v>
      </c>
      <c r="F21" s="39"/>
      <c r="G21" s="39"/>
    </row>
    <row r="22" spans="1:7" ht="30">
      <c r="A22" s="36">
        <v>12</v>
      </c>
      <c r="B22" s="36"/>
      <c r="C22" s="41" t="s">
        <v>12</v>
      </c>
      <c r="D22" s="39" t="s">
        <v>48</v>
      </c>
      <c r="E22" s="39">
        <v>14</v>
      </c>
      <c r="F22" s="39"/>
      <c r="G22" s="39"/>
    </row>
    <row r="23" spans="1:7" ht="30">
      <c r="A23" s="36">
        <v>13</v>
      </c>
      <c r="B23" s="36"/>
      <c r="C23" s="41" t="s">
        <v>13</v>
      </c>
      <c r="D23" s="39" t="s">
        <v>48</v>
      </c>
      <c r="E23" s="39">
        <v>50</v>
      </c>
      <c r="F23" s="39"/>
      <c r="G23" s="39"/>
    </row>
    <row r="24" spans="1:7" s="15" customFormat="1" ht="30">
      <c r="A24" s="36">
        <v>14</v>
      </c>
      <c r="B24" s="37"/>
      <c r="C24" s="42" t="s">
        <v>26</v>
      </c>
      <c r="D24" s="39" t="s">
        <v>48</v>
      </c>
      <c r="E24" s="39">
        <v>74</v>
      </c>
      <c r="F24" s="39"/>
      <c r="G24" s="39"/>
    </row>
    <row r="25" spans="1:7" s="15" customFormat="1" ht="30">
      <c r="A25" s="36">
        <v>15</v>
      </c>
      <c r="B25" s="36"/>
      <c r="C25" s="41" t="s">
        <v>27</v>
      </c>
      <c r="D25" s="39" t="s">
        <v>6</v>
      </c>
      <c r="E25" s="39">
        <v>10</v>
      </c>
      <c r="F25" s="39"/>
      <c r="G25" s="39"/>
    </row>
    <row r="26" spans="1:7" s="15" customFormat="1" ht="30">
      <c r="A26" s="36">
        <v>16</v>
      </c>
      <c r="B26" s="37"/>
      <c r="C26" s="42" t="s">
        <v>28</v>
      </c>
      <c r="D26" s="39" t="s">
        <v>29</v>
      </c>
      <c r="E26" s="39">
        <v>2</v>
      </c>
      <c r="F26" s="39"/>
      <c r="G26" s="39"/>
    </row>
    <row r="27" spans="1:7" ht="15">
      <c r="A27" s="31"/>
      <c r="B27" s="30"/>
      <c r="C27" s="29" t="s">
        <v>14</v>
      </c>
      <c r="D27" s="28"/>
      <c r="E27" s="40"/>
      <c r="F27" s="40"/>
      <c r="G27" s="40"/>
    </row>
    <row r="28" spans="1:7" ht="30">
      <c r="A28" s="36">
        <v>17</v>
      </c>
      <c r="B28" s="36"/>
      <c r="C28" s="41" t="s">
        <v>16</v>
      </c>
      <c r="D28" s="39" t="s">
        <v>6</v>
      </c>
      <c r="E28" s="39">
        <v>8</v>
      </c>
      <c r="F28" s="39"/>
      <c r="G28" s="39"/>
    </row>
    <row r="29" spans="1:7" ht="15">
      <c r="A29" s="31"/>
      <c r="B29" s="30"/>
      <c r="C29" s="29" t="s">
        <v>15</v>
      </c>
      <c r="D29" s="28"/>
      <c r="E29" s="40"/>
      <c r="F29" s="40"/>
      <c r="G29" s="40"/>
    </row>
    <row r="30" spans="1:7" s="1" customFormat="1" ht="30">
      <c r="A30" s="36">
        <v>18</v>
      </c>
      <c r="B30" s="36"/>
      <c r="C30" s="41" t="s">
        <v>34</v>
      </c>
      <c r="D30" s="39" t="s">
        <v>6</v>
      </c>
      <c r="E30" s="39">
        <v>27</v>
      </c>
      <c r="F30" s="39"/>
      <c r="G30" s="39"/>
    </row>
    <row r="31" spans="1:7" s="1" customFormat="1" ht="15">
      <c r="A31" s="31"/>
      <c r="B31" s="31"/>
      <c r="C31" s="43" t="s">
        <v>4</v>
      </c>
      <c r="D31" s="28"/>
      <c r="E31" s="28"/>
      <c r="F31" s="28"/>
      <c r="G31" s="28"/>
    </row>
    <row r="32" spans="1:7" s="1" customFormat="1" ht="30">
      <c r="A32" s="36">
        <v>19</v>
      </c>
      <c r="B32" s="36"/>
      <c r="C32" s="41" t="s">
        <v>20</v>
      </c>
      <c r="D32" s="39" t="s">
        <v>8</v>
      </c>
      <c r="E32" s="39">
        <v>23</v>
      </c>
      <c r="F32" s="39"/>
      <c r="G32" s="39"/>
    </row>
    <row r="33" spans="1:7" s="1" customFormat="1" ht="16.5" customHeight="1">
      <c r="A33" s="36"/>
      <c r="B33" s="44"/>
      <c r="C33" s="54" t="s">
        <v>49</v>
      </c>
      <c r="D33" s="55"/>
      <c r="E33" s="55"/>
      <c r="F33" s="56"/>
      <c r="G33" s="45">
        <f>SUM(G9:G32)</f>
        <v>0</v>
      </c>
    </row>
    <row r="34" spans="1:8" s="1" customFormat="1" ht="15">
      <c r="A34" s="36"/>
      <c r="B34" s="36"/>
      <c r="C34" s="46" t="s">
        <v>35</v>
      </c>
      <c r="D34" s="47"/>
      <c r="E34" s="47"/>
      <c r="F34" s="48"/>
      <c r="G34" s="45">
        <f>G33*0.05</f>
        <v>0</v>
      </c>
      <c r="H34" s="21"/>
    </row>
    <row r="35" spans="1:8" s="1" customFormat="1" ht="15">
      <c r="A35" s="36"/>
      <c r="B35" s="36"/>
      <c r="C35" s="46" t="s">
        <v>50</v>
      </c>
      <c r="D35" s="49"/>
      <c r="E35" s="49"/>
      <c r="F35" s="48"/>
      <c r="G35" s="45">
        <f>SUM(G33:G34)</f>
        <v>0</v>
      </c>
      <c r="H35" s="21"/>
    </row>
    <row r="36" spans="1:8" s="1" customFormat="1" ht="12" customHeight="1">
      <c r="A36" s="36"/>
      <c r="B36" s="36"/>
      <c r="C36" s="46" t="s">
        <v>36</v>
      </c>
      <c r="D36" s="49"/>
      <c r="E36" s="49"/>
      <c r="F36" s="48"/>
      <c r="G36" s="45">
        <f>G35*0.2</f>
        <v>0</v>
      </c>
      <c r="H36" s="21"/>
    </row>
    <row r="37" spans="1:8" s="1" customFormat="1" ht="15">
      <c r="A37" s="36"/>
      <c r="B37" s="36"/>
      <c r="C37" s="46" t="s">
        <v>37</v>
      </c>
      <c r="D37" s="49"/>
      <c r="E37" s="49"/>
      <c r="F37" s="48"/>
      <c r="G37" s="45">
        <f>G35+G36</f>
        <v>0</v>
      </c>
      <c r="H37" s="22"/>
    </row>
    <row r="38" spans="1:7" s="1" customFormat="1" ht="15">
      <c r="A38" s="50"/>
      <c r="B38" s="50"/>
      <c r="C38" s="51"/>
      <c r="D38" s="51"/>
      <c r="E38" s="52"/>
      <c r="F38" s="52"/>
      <c r="G38" s="53"/>
    </row>
    <row r="39" spans="1:7" s="1" customFormat="1" ht="15">
      <c r="A39" s="2"/>
      <c r="B39" s="2"/>
      <c r="C39" s="3"/>
      <c r="D39" s="3"/>
      <c r="E39" s="4"/>
      <c r="F39" s="4"/>
      <c r="G39" s="5"/>
    </row>
    <row r="40" spans="1:7" s="1" customFormat="1" ht="14.25">
      <c r="A40" s="9"/>
      <c r="B40" s="9"/>
      <c r="C40" s="10"/>
      <c r="D40" s="6"/>
      <c r="E40" s="11"/>
      <c r="F40" s="6"/>
      <c r="G40" s="6"/>
    </row>
    <row r="41" spans="1:7" s="1" customFormat="1" ht="14.25">
      <c r="A41" s="9"/>
      <c r="B41" s="9"/>
      <c r="C41" s="17"/>
      <c r="D41" s="8"/>
      <c r="E41" s="12"/>
      <c r="F41" s="6"/>
      <c r="G41" s="6"/>
    </row>
    <row r="42" spans="1:7" s="1" customFormat="1" ht="14.25">
      <c r="A42" s="9"/>
      <c r="B42" s="9"/>
      <c r="C42" s="18"/>
      <c r="D42" s="57" t="s">
        <v>38</v>
      </c>
      <c r="E42" s="57"/>
      <c r="F42" s="57"/>
      <c r="G42" s="57"/>
    </row>
    <row r="43" spans="1:7" s="1" customFormat="1" ht="15">
      <c r="A43" s="9"/>
      <c r="B43" s="9"/>
      <c r="C43" s="19" t="s">
        <v>21</v>
      </c>
      <c r="D43" s="24"/>
      <c r="E43" s="24"/>
      <c r="F43" s="24"/>
      <c r="G43" s="24"/>
    </row>
    <row r="44" spans="1:7" s="1" customFormat="1" ht="12" customHeight="1">
      <c r="A44" s="9"/>
      <c r="B44" s="9"/>
      <c r="C44" s="20"/>
      <c r="D44" s="8"/>
      <c r="E44" s="12"/>
      <c r="F44" s="13"/>
      <c r="G44" s="6"/>
    </row>
    <row r="45" spans="1:7" s="1" customFormat="1" ht="14.25">
      <c r="A45" s="9"/>
      <c r="B45" s="9"/>
      <c r="C45" s="20"/>
      <c r="D45" s="8"/>
      <c r="E45" s="12"/>
      <c r="F45" s="6"/>
      <c r="G45" s="6"/>
    </row>
    <row r="46" spans="1:7" s="1" customFormat="1" ht="14.25">
      <c r="A46" s="8"/>
      <c r="B46" s="8"/>
      <c r="C46" s="8"/>
      <c r="D46" s="8"/>
      <c r="E46" s="14"/>
      <c r="F46" s="12"/>
      <c r="G46" s="12"/>
    </row>
    <row r="47" spans="1:7" s="1" customFormat="1" ht="14.25">
      <c r="A47" s="8"/>
      <c r="B47" s="8"/>
      <c r="C47" s="8"/>
      <c r="D47" s="8"/>
      <c r="E47" s="14"/>
      <c r="F47" s="12"/>
      <c r="G47" s="12"/>
    </row>
    <row r="48" spans="1:7" s="1" customFormat="1" ht="14.25">
      <c r="A48" s="8"/>
      <c r="B48" s="8"/>
      <c r="C48" s="8"/>
      <c r="D48" s="8"/>
      <c r="E48" s="14"/>
      <c r="F48" s="12"/>
      <c r="G48" s="12"/>
    </row>
  </sheetData>
  <sheetProtection/>
  <mergeCells count="7">
    <mergeCell ref="C1:G1"/>
    <mergeCell ref="D43:G43"/>
    <mergeCell ref="D42:G42"/>
    <mergeCell ref="A2:G2"/>
    <mergeCell ref="A6:G6"/>
    <mergeCell ref="A3:G3"/>
    <mergeCell ref="A4:G4"/>
  </mergeCells>
  <printOptions/>
  <pageMargins left="0.7916666666666666" right="0.25833333333333336" top="0.3" bottom="0.2416666666666666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user</cp:lastModifiedBy>
  <cp:lastPrinted>2019-07-28T12:30:31Z</cp:lastPrinted>
  <dcterms:created xsi:type="dcterms:W3CDTF">2004-05-01T16:17:21Z</dcterms:created>
  <dcterms:modified xsi:type="dcterms:W3CDTF">2019-11-15T13:58:15Z</dcterms:modified>
  <cp:category/>
  <cp:version/>
  <cp:contentType/>
  <cp:contentStatus/>
</cp:coreProperties>
</file>